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/>
  <bookViews>
    <workbookView xWindow="-120" yWindow="-120" windowWidth="29040" windowHeight="15990" tabRatio="451"/>
  </bookViews>
  <sheets>
    <sheet name="ОО" sheetId="1" r:id="rId1"/>
    <sheet name="Муниципалитеты" sheetId="5" r:id="rId2"/>
  </sheets>
  <definedNames>
    <definedName name="_xlnm._FilterDatabase" localSheetId="1" hidden="1">Муниципалитеты!$A$1:$E$25</definedName>
    <definedName name="_xlnm._FilterDatabase" localSheetId="0" hidden="1">ОО!$A$1:$AO$38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6" i="5" l="1"/>
  <c r="D26" i="5"/>
  <c r="C26" i="5"/>
</calcChain>
</file>

<file path=xl/sharedStrings.xml><?xml version="1.0" encoding="utf-8"?>
<sst xmlns="http://schemas.openxmlformats.org/spreadsheetml/2006/main" count="259" uniqueCount="166">
  <si>
    <t>sch033005</t>
  </si>
  <si>
    <t>sch033021</t>
  </si>
  <si>
    <t>sch033014</t>
  </si>
  <si>
    <t>sch033061</t>
  </si>
  <si>
    <t>sch033082</t>
  </si>
  <si>
    <t>sch030111</t>
  </si>
  <si>
    <t>sch030247</t>
  </si>
  <si>
    <t>sch036072</t>
  </si>
  <si>
    <t>sch033187</t>
  </si>
  <si>
    <t>sch030128</t>
  </si>
  <si>
    <t>sch033103</t>
  </si>
  <si>
    <t>sch030165</t>
  </si>
  <si>
    <t>sch033139</t>
  </si>
  <si>
    <t>sch036016</t>
  </si>
  <si>
    <t>sch033153</t>
  </si>
  <si>
    <t>sch033158</t>
  </si>
  <si>
    <t>sch030252</t>
  </si>
  <si>
    <t>sch030254</t>
  </si>
  <si>
    <t>sch030261</t>
  </si>
  <si>
    <t>sch030266</t>
  </si>
  <si>
    <t>sch033176</t>
  </si>
  <si>
    <t>sch030284</t>
  </si>
  <si>
    <t>sch033195</t>
  </si>
  <si>
    <t>sch033202</t>
  </si>
  <si>
    <t>sch033208</t>
  </si>
  <si>
    <t>sch033209</t>
  </si>
  <si>
    <t>sch033218</t>
  </si>
  <si>
    <t>sch030324</t>
  </si>
  <si>
    <t>sch030355</t>
  </si>
  <si>
    <t>sch033222</t>
  </si>
  <si>
    <t>sch033252</t>
  </si>
  <si>
    <t>sch033117</t>
  </si>
  <si>
    <t>sch033109</t>
  </si>
  <si>
    <t>sch033111</t>
  </si>
  <si>
    <t>ATE</t>
  </si>
  <si>
    <t>МБОУ Ключевская СОШ</t>
  </si>
  <si>
    <t>МБОУ Илькинская СОШ</t>
  </si>
  <si>
    <t>Хоринский муниципальный район</t>
  </si>
  <si>
    <t>Еравнинский муниципальный район</t>
  </si>
  <si>
    <t>город Улан-Удэ</t>
  </si>
  <si>
    <t>Иволгинский муниципальный район</t>
  </si>
  <si>
    <t>Кижингинский муниципальный район</t>
  </si>
  <si>
    <t>Республика Бурятия (региональное подчинение)</t>
  </si>
  <si>
    <t>МБОУ Верхне-Кижингинская СОШ</t>
  </si>
  <si>
    <t>Курумканский муниципальный район</t>
  </si>
  <si>
    <t>Муниципальное бюджетное общеобразовательное учреждение «Курумканская средняя общеобразовательная школа №2»</t>
  </si>
  <si>
    <t>МБОУ Курумканская СОШ №2</t>
  </si>
  <si>
    <t>Баргузинский муниципальный район</t>
  </si>
  <si>
    <t>Джидинский муниципальный район</t>
  </si>
  <si>
    <t>МБОУ Дырестуйская СОШ</t>
  </si>
  <si>
    <t>Прибайкальский муниципальный район</t>
  </si>
  <si>
    <t>Мухоршибирский муниципальный район</t>
  </si>
  <si>
    <t>Селенгинский муниципальный район</t>
  </si>
  <si>
    <t>ГБОУ Новоселенгинская школа-интернат  СОО</t>
  </si>
  <si>
    <t>Заиграевский муниципальный район</t>
  </si>
  <si>
    <t>МАОУ НАТЛ</t>
  </si>
  <si>
    <t>МБОУ Ташеланская СОШИ</t>
  </si>
  <si>
    <t>МБОУ Первомаевская СОШ</t>
  </si>
  <si>
    <t>Бичурский муниципальный район</t>
  </si>
  <si>
    <t>МБОУ Бичурская СОШ№5</t>
  </si>
  <si>
    <t>Кяхтинский муниципальный район</t>
  </si>
  <si>
    <t>Кабанский муниципальный район</t>
  </si>
  <si>
    <t>МАОУ Каменский лицей имени Кожевина В.Е.</t>
  </si>
  <si>
    <t>Закаменский муниципальный район</t>
  </si>
  <si>
    <t>Муниципальное бюджетное общеобразовательное учреждение ``Харацайская средняя общеобразовательная школа``</t>
  </si>
  <si>
    <t>Тункинский муниципальный район</t>
  </si>
  <si>
    <t xml:space="preserve">МБОУ Георгиевская СОШ </t>
  </si>
  <si>
    <t xml:space="preserve">МАОУ Исингинская СОШ </t>
  </si>
  <si>
    <t xml:space="preserve">МБОУ Озерная СОШ </t>
  </si>
  <si>
    <t>МАОУ СОШ №47 г.Улан-Удэ</t>
  </si>
  <si>
    <t>Муниципальное образовательное учреждение Гильбиринская средняя общеобразовательная школа</t>
  </si>
  <si>
    <t>Адамовская ООШ</t>
  </si>
  <si>
    <t>Тарбагатайский муниципальный район</t>
  </si>
  <si>
    <t>МБОУ Тарбагатайская СОШ</t>
  </si>
  <si>
    <t>МБОУ Верхнежиримская СОШ</t>
  </si>
  <si>
    <t>МБОУ Селенгинская СОШ</t>
  </si>
  <si>
    <t>МБОУ Инзагатуйская СОШ</t>
  </si>
  <si>
    <t>МБОУ Кусотинская СОШ</t>
  </si>
  <si>
    <t>Муниципальное бюджетное общеобразовательное учреждение основная общеобразовательная школа № 3 г. Гусиноозерск</t>
  </si>
  <si>
    <t>МБОУ ООШ №3 г. Гусиноозерска</t>
  </si>
  <si>
    <t>ГБОУ Багдаринская эвенкийская школа-интернат СОО</t>
  </si>
  <si>
    <t>МБОУ Новосретенская СОШ</t>
  </si>
  <si>
    <t>Муниципальное бюджетное образовательное учреждение Большекударинская средняя общеобразовательная школа</t>
  </si>
  <si>
    <t>МБОУ Большекударинская СОШ</t>
  </si>
  <si>
    <t>МАОУ Красно-Ярская СОШ</t>
  </si>
  <si>
    <t>МАОУ Мысовская СОШ №56</t>
  </si>
  <si>
    <t>ЧОУ школа-интернат №21 СОО ОАО РЖД</t>
  </si>
  <si>
    <t>Муниципальное автономное общеобразовательное учреждение ``Нуртинская средняя общеобразовательная школа``</t>
  </si>
  <si>
    <t>МБОУ Горхонская СОШ</t>
  </si>
  <si>
    <t xml:space="preserve">МОУ Ильинская санаторская ООШ </t>
  </si>
  <si>
    <t>ГБОУ Усть-Алтачейская школа-интернат</t>
  </si>
  <si>
    <t>МБОУ Зарубинская ООШ</t>
  </si>
  <si>
    <t>sch036081</t>
  </si>
  <si>
    <t>РУ 4</t>
  </si>
  <si>
    <t>РУ 5</t>
  </si>
  <si>
    <t>МА 4</t>
  </si>
  <si>
    <t>МА 5</t>
  </si>
  <si>
    <t>Завышенные результаты</t>
  </si>
  <si>
    <t>Несоответствие школьным отметкам</t>
  </si>
  <si>
    <t>РУ 6_5</t>
  </si>
  <si>
    <t>РУ 5_6</t>
  </si>
  <si>
    <t>РУ 4_5</t>
  </si>
  <si>
    <t>МА 4_5</t>
  </si>
  <si>
    <t>МА 5_6</t>
  </si>
  <si>
    <t>ВПР 2019</t>
  </si>
  <si>
    <t>Кол-во маркеров 2019</t>
  </si>
  <si>
    <t>Регион</t>
  </si>
  <si>
    <t>Код региона</t>
  </si>
  <si>
    <t>Республика Бурятия</t>
  </si>
  <si>
    <t>Логин ОО</t>
  </si>
  <si>
    <t>Краткое название ОО</t>
  </si>
  <si>
    <t>Название ОО</t>
  </si>
  <si>
    <t>МБОУ ``Харацайская СОШ``</t>
  </si>
  <si>
    <t>МАОУ ``Нуртинская СОШ``</t>
  </si>
  <si>
    <t>Государственное бюджетное общеобразовательное учреждение Новоселенгинская школа-интернат среднего общего образования</t>
  </si>
  <si>
    <t>Муниципальное автономное общеобразовательное учреждение Новоильинский агротехнический лицей</t>
  </si>
  <si>
    <t>Муниципальное бюджетное общеобразовательное учреждение Илькинская средняя общеобразовательная школа</t>
  </si>
  <si>
    <t>Муниципальное бюджетное общеобразовательное учреждение  Ташеланская средняя общеобразовательная школа-интернат</t>
  </si>
  <si>
    <t>Муниципальное бюджетное общеобразовательное учреждение  Первомаевская средняя общеобразовательная школа</t>
  </si>
  <si>
    <t>Муниципальное бюджетное общеобразовательное учреждение Бичурская средняя общеобразовательная школа №5</t>
  </si>
  <si>
    <t>Муниципальное автономное общеобразовательное учреждение Каменский лицей имени Кожевина В.Е.</t>
  </si>
  <si>
    <t xml:space="preserve">Муниципальное бюджетное общеобразовательное учреждение Георгиевская средняя общеобразовательная школа  </t>
  </si>
  <si>
    <t xml:space="preserve">Муниципальное автономное общеобразовательное учреждение Исингинская средняя общеобразовательная школа  </t>
  </si>
  <si>
    <t xml:space="preserve">Муниципальное бюджетное общеобразовательное учреждение Озёрная средняя общеобразовательная школа  </t>
  </si>
  <si>
    <t>Муниципальное автономное общеобразовательное учреждение Средняя общеобразовательная школа № 47 г.Улан-Удэ</t>
  </si>
  <si>
    <t>Муниципальное бюджетное образовательное учреждение Адамовская основная общеобразовательная школа</t>
  </si>
  <si>
    <t xml:space="preserve">Муниципальное бюджетное общеобразовательное учреждение Тарбагатайская СОШ  </t>
  </si>
  <si>
    <t xml:space="preserve">Муниципальное бюджетное общеобразовательное учреждение Верхнежиримская СОШ  </t>
  </si>
  <si>
    <t xml:space="preserve">Муниципальное бюджетное общеобразовательное учреждение Селенгинская СОШ  </t>
  </si>
  <si>
    <t>Муниципальное бюджетное образовательное учреждение Кусотинская средняя общеобразовательная школа</t>
  </si>
  <si>
    <t>Муниципальное бюджетное общеобразовательное учреждение Ключевская средняя общеобразовательная школа</t>
  </si>
  <si>
    <t>Государственное бюджетное общеобразовательное учреждение Багдаринская эвенкийская школа-интернат среднего общего образования</t>
  </si>
  <si>
    <t>Муниципальное бюджетное общеобразовательное учреждение Новосретенская средняя общеобразовательная школа</t>
  </si>
  <si>
    <t>Муниципальное автономное общеобразовательное учреждение Красно-Ярская средняя общеобразовательная школа</t>
  </si>
  <si>
    <t>Муниципальное автономное общеобразовательное учреждение Мысовская средняя общеобразовательная школа №56</t>
  </si>
  <si>
    <t>Частное общеобразовательное учреждение школа-интернат №21 среднего общего образования открытого акционерного общества Российские железные дороги</t>
  </si>
  <si>
    <t>Муниципальное бюджетное общеобразовательное учреждение Горхонская средняя общеобразовательная школа</t>
  </si>
  <si>
    <t xml:space="preserve">Муниципальное общеобразовательное учреждение Ильинская санаторская основная общеобразовательная школа  </t>
  </si>
  <si>
    <t>Государственное бюджетное общеобразовательное учреждение Усть-Алтачейская школа-интернат</t>
  </si>
  <si>
    <t>Необъективные ОО 2018</t>
  </si>
  <si>
    <t>АТЕ</t>
  </si>
  <si>
    <t>Количество ОО-участников ВПР 2019</t>
  </si>
  <si>
    <t>ОО c признаками необъективных результатов ВПР 2019</t>
  </si>
  <si>
    <t>% ОО c признаками необъективных результатов ВПР 2019</t>
  </si>
  <si>
    <t>Баунтовский эвенкийский муниципальный район</t>
  </si>
  <si>
    <t>Северо-Байкальский муниципальный район</t>
  </si>
  <si>
    <t>город Северобайкальск</t>
  </si>
  <si>
    <t>Муйский муниципальный район</t>
  </si>
  <si>
    <t>Окинский муниципальный район</t>
  </si>
  <si>
    <t>-</t>
  </si>
  <si>
    <t>Необъективные ОО 2017</t>
  </si>
  <si>
    <t>Несоответствие результатов и школьных отметок</t>
  </si>
  <si>
    <t>Резкое изменение результатов от 2017 к 2018 году (соседние параллели)</t>
  </si>
  <si>
    <t>РУ4</t>
  </si>
  <si>
    <t>РУ5</t>
  </si>
  <si>
    <t>МА4</t>
  </si>
  <si>
    <t>МА5</t>
  </si>
  <si>
    <t xml:space="preserve">МА4 </t>
  </si>
  <si>
    <t>МА4_5</t>
  </si>
  <si>
    <t>МА5_6</t>
  </si>
  <si>
    <t>МА6_5</t>
  </si>
  <si>
    <t>ВПР 2018</t>
  </si>
  <si>
    <t>РУ 5_4</t>
  </si>
  <si>
    <t>Резкое изменение результатов от 2018 к 2019 году (соседние параллели)</t>
  </si>
  <si>
    <t>ВПР 2017</t>
  </si>
  <si>
    <t>итого :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</si>
</sst>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C0DA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4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0" fontId="1" fillId="12" borderId="0" applyNumberFormat="0" applyBorder="0" applyAlignment="0" applyProtection="0"/>
  </cellStyleXfs>
  <cellXfs count="74">
    <xf numFmtId="0" fontId="0" fillId="0" borderId="0" xfId="0"/>
    <xf numFmtId="0" fontId="0" fillId="0" borderId="0" xfId="0" applyBorder="1"/>
    <xf numFmtId="0" fontId="0" fillId="0" borderId="0" xfId="0" applyNumberFormat="1" applyFill="1"/>
    <xf numFmtId="0" fontId="0" fillId="0" borderId="0" xfId="0" applyFill="1"/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3" xfId="0" applyFill="1" applyBorder="1"/>
    <xf numFmtId="0" fontId="3" fillId="4" borderId="4" xfId="4" applyBorder="1"/>
    <xf numFmtId="0" fontId="8" fillId="0" borderId="0" xfId="0" applyFont="1"/>
    <xf numFmtId="9" fontId="8" fillId="0" borderId="0" xfId="1" applyFont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6" borderId="3" xfId="6" applyFont="1" applyFill="1" applyBorder="1" applyAlignment="1">
      <alignment horizontal="left" wrapText="1"/>
    </xf>
    <xf numFmtId="0" fontId="7" fillId="7" borderId="3" xfId="6" applyFont="1" applyFill="1" applyBorder="1" applyAlignment="1">
      <alignment horizontal="left" vertical="top" wrapText="1"/>
    </xf>
    <xf numFmtId="0" fontId="7" fillId="8" borderId="3" xfId="6" applyFont="1" applyFill="1" applyBorder="1" applyAlignment="1">
      <alignment horizontal="left" vertical="top" wrapText="1"/>
    </xf>
    <xf numFmtId="0" fontId="7" fillId="9" borderId="3" xfId="6" applyFont="1" applyFill="1" applyBorder="1" applyAlignment="1">
      <alignment horizontal="left" wrapText="1"/>
    </xf>
    <xf numFmtId="0" fontId="7" fillId="10" borderId="3" xfId="5" applyFont="1" applyFill="1" applyBorder="1"/>
    <xf numFmtId="0" fontId="7" fillId="6" borderId="3" xfId="6" applyFont="1" applyFill="1" applyBorder="1" applyAlignment="1">
      <alignment horizontal="center" wrapText="1"/>
    </xf>
    <xf numFmtId="0" fontId="7" fillId="7" borderId="3" xfId="6" applyFont="1" applyFill="1" applyBorder="1" applyAlignment="1">
      <alignment horizontal="center" vertical="top" wrapText="1"/>
    </xf>
    <xf numFmtId="0" fontId="7" fillId="8" borderId="3" xfId="6" applyFont="1" applyFill="1" applyBorder="1" applyAlignment="1">
      <alignment horizontal="center" vertical="top" wrapText="1"/>
    </xf>
    <xf numFmtId="0" fontId="7" fillId="9" borderId="3" xfId="6" applyFont="1" applyFill="1" applyBorder="1" applyAlignment="1">
      <alignment horizontal="center" wrapText="1"/>
    </xf>
    <xf numFmtId="0" fontId="7" fillId="10" borderId="3" xfId="5" applyFont="1" applyFill="1" applyBorder="1" applyAlignment="1">
      <alignment horizontal="center"/>
    </xf>
    <xf numFmtId="9" fontId="6" fillId="0" borderId="3" xfId="1" applyFont="1" applyBorder="1" applyAlignment="1">
      <alignment horizontal="center" vertical="center" wrapText="1"/>
    </xf>
    <xf numFmtId="9" fontId="7" fillId="6" borderId="3" xfId="1" applyFont="1" applyFill="1" applyBorder="1" applyAlignment="1">
      <alignment horizontal="center" wrapText="1"/>
    </xf>
    <xf numFmtId="9" fontId="7" fillId="7" borderId="3" xfId="1" applyFont="1" applyFill="1" applyBorder="1" applyAlignment="1">
      <alignment horizontal="center" vertical="top" wrapText="1"/>
    </xf>
    <xf numFmtId="9" fontId="7" fillId="8" borderId="3" xfId="1" applyFont="1" applyFill="1" applyBorder="1" applyAlignment="1">
      <alignment horizontal="center" vertical="top" wrapText="1"/>
    </xf>
    <xf numFmtId="9" fontId="7" fillId="9" borderId="3" xfId="1" applyFont="1" applyFill="1" applyBorder="1" applyAlignment="1">
      <alignment horizontal="center" wrapText="1"/>
    </xf>
    <xf numFmtId="9" fontId="7" fillId="10" borderId="3" xfId="5" applyNumberFormat="1" applyFont="1" applyFill="1" applyBorder="1" applyAlignment="1">
      <alignment horizontal="center"/>
    </xf>
    <xf numFmtId="0" fontId="7" fillId="6" borderId="1" xfId="6" applyFont="1" applyFill="1" applyBorder="1" applyAlignment="1">
      <alignment horizontal="center" wrapText="1"/>
    </xf>
    <xf numFmtId="0" fontId="7" fillId="7" borderId="1" xfId="6" applyFont="1" applyFill="1" applyBorder="1" applyAlignment="1">
      <alignment horizontal="center" vertical="top" wrapText="1"/>
    </xf>
    <xf numFmtId="0" fontId="7" fillId="8" borderId="1" xfId="6" applyFont="1" applyFill="1" applyBorder="1" applyAlignment="1">
      <alignment horizontal="center" vertical="top" wrapText="1"/>
    </xf>
    <xf numFmtId="0" fontId="7" fillId="9" borderId="1" xfId="6" applyFont="1" applyFill="1" applyBorder="1" applyAlignment="1">
      <alignment horizontal="center" wrapText="1"/>
    </xf>
    <xf numFmtId="0" fontId="7" fillId="10" borderId="1" xfId="5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3" xfId="0" applyFill="1" applyBorder="1"/>
    <xf numFmtId="0" fontId="0" fillId="11" borderId="3" xfId="0" applyFill="1" applyBorder="1" applyAlignment="1">
      <alignment horizontal="center"/>
    </xf>
    <xf numFmtId="9" fontId="0" fillId="11" borderId="3" xfId="1" applyFont="1" applyFill="1" applyBorder="1" applyAlignment="1">
      <alignment horizontal="center"/>
    </xf>
    <xf numFmtId="0" fontId="3" fillId="2" borderId="4" xfId="2" applyBorder="1"/>
    <xf numFmtId="0" fontId="1" fillId="12" borderId="4" xfId="7" applyBorder="1" applyAlignment="1">
      <alignment wrapText="1"/>
    </xf>
    <xf numFmtId="0" fontId="1" fillId="2" borderId="4" xfId="2" applyFont="1" applyBorder="1" applyAlignment="1">
      <alignment horizontal="center" vertical="center"/>
    </xf>
    <xf numFmtId="0" fontId="1" fillId="4" borderId="4" xfId="4" applyFont="1" applyBorder="1" applyAlignment="1">
      <alignment horizontal="center" vertical="center" wrapText="1"/>
    </xf>
    <xf numFmtId="0" fontId="1" fillId="13" borderId="4" xfId="4" applyFont="1" applyFill="1" applyBorder="1" applyAlignment="1">
      <alignment horizontal="center" vertical="center" wrapText="1"/>
    </xf>
    <xf numFmtId="0" fontId="1" fillId="12" borderId="4" xfId="7" applyFont="1" applyBorder="1" applyAlignment="1">
      <alignment horizontal="center" vertical="center" wrapText="1"/>
    </xf>
    <xf numFmtId="0" fontId="0" fillId="0" borderId="7" xfId="0" applyNumberFormat="1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13" xfId="0" applyFill="1" applyBorder="1"/>
    <xf numFmtId="0" fontId="0" fillId="0" borderId="6" xfId="0" applyFill="1" applyBorder="1"/>
    <xf numFmtId="0" fontId="10" fillId="0" borderId="0" xfId="0" applyFont="1" applyFill="1"/>
    <xf numFmtId="0" fontId="10" fillId="0" borderId="0" xfId="0" applyFont="1" applyBorder="1"/>
    <xf numFmtId="0" fontId="0" fillId="0" borderId="0" xfId="0" applyFill="1" applyAlignment="1">
      <alignment wrapText="1"/>
    </xf>
    <xf numFmtId="0" fontId="0" fillId="0" borderId="7" xfId="0" applyFill="1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3" borderId="12" xfId="3" applyBorder="1" applyAlignment="1">
      <alignment horizontal="center" vertical="center" wrapText="1"/>
    </xf>
    <xf numFmtId="0" fontId="3" fillId="3" borderId="2" xfId="3" applyBorder="1" applyAlignment="1">
      <alignment horizontal="center" vertical="center" wrapText="1"/>
    </xf>
    <xf numFmtId="0" fontId="3" fillId="3" borderId="8" xfId="3" applyBorder="1" applyAlignment="1">
      <alignment horizontal="center" vertical="center" wrapText="1"/>
    </xf>
    <xf numFmtId="0" fontId="9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3" fillId="3" borderId="4" xfId="3" applyBorder="1" applyAlignment="1">
      <alignment horizontal="center" vertical="center" wrapText="1"/>
    </xf>
    <xf numFmtId="0" fontId="3" fillId="3" borderId="5" xfId="3" applyBorder="1" applyAlignment="1">
      <alignment horizontal="center" vertical="center" wrapText="1"/>
    </xf>
    <xf numFmtId="0" fontId="3" fillId="3" borderId="3" xfId="3" applyBorder="1" applyAlignment="1">
      <alignment horizontal="center" vertical="center" wrapText="1"/>
    </xf>
    <xf numFmtId="0" fontId="3" fillId="3" borderId="6" xfId="3" applyBorder="1" applyAlignment="1">
      <alignment horizontal="center" vertical="center" wrapText="1"/>
    </xf>
    <xf numFmtId="0" fontId="3" fillId="0" borderId="4" xfId="4" applyFill="1" applyBorder="1" applyAlignment="1">
      <alignment horizontal="center"/>
    </xf>
    <xf numFmtId="0" fontId="3" fillId="0" borderId="4" xfId="4" applyFill="1" applyBorder="1" applyAlignment="1">
      <alignment horizontal="center" wrapText="1"/>
    </xf>
    <xf numFmtId="0" fontId="1" fillId="0" borderId="9" xfId="4" applyFont="1" applyFill="1" applyBorder="1" applyAlignment="1">
      <alignment horizontal="center" wrapText="1"/>
    </xf>
    <xf numFmtId="0" fontId="1" fillId="0" borderId="10" xfId="4" applyFont="1" applyFill="1" applyBorder="1" applyAlignment="1">
      <alignment horizontal="center" wrapText="1"/>
    </xf>
    <xf numFmtId="0" fontId="1" fillId="0" borderId="11" xfId="4" applyFont="1" applyFill="1" applyBorder="1" applyAlignment="1">
      <alignment horizontal="center" wrapText="1"/>
    </xf>
    <xf numFmtId="0" fontId="3" fillId="0" borderId="9" xfId="4" applyFill="1" applyBorder="1" applyAlignment="1">
      <alignment horizontal="center"/>
    </xf>
    <xf numFmtId="0" fontId="3" fillId="0" borderId="10" xfId="4" applyFill="1" applyBorder="1" applyAlignment="1">
      <alignment horizontal="center"/>
    </xf>
    <xf numFmtId="0" fontId="3" fillId="0" borderId="11" xfId="4" applyFill="1" applyBorder="1" applyAlignment="1">
      <alignment horizontal="center"/>
    </xf>
  </cellXfs>
  <cellStyles count="8">
    <cellStyle name="20% - Акцент4" xfId="2" builtinId="42"/>
    <cellStyle name="20% - Акцент5" xfId="3" builtinId="46"/>
    <cellStyle name="20% - Акцент6" xfId="4" builtinId="50"/>
    <cellStyle name="40% - Акцент3" xfId="7" builtinId="39"/>
    <cellStyle name="40% - Акцент4" xfId="5" builtinId="43"/>
    <cellStyle name="Обычный" xfId="0" builtinId="0"/>
    <cellStyle name="Обычный_Лист3" xfId="6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U39"/>
  <sheetViews>
    <sheetView tabSelected="1" topLeftCell="D1" zoomScale="71" zoomScaleNormal="71" workbookViewId="0">
      <selection activeCell="C1" sqref="C1:AO39"/>
    </sheetView>
  </sheetViews>
  <sheetFormatPr defaultRowHeight="15" x14ac:dyDescent="0.25"/>
  <cols>
    <col min="1" max="1" width="11.140625" customWidth="1"/>
    <col min="2" max="2" width="19.140625" bestFit="1" customWidth="1"/>
    <col min="3" max="3" width="39.42578125" customWidth="1"/>
    <col min="4" max="4" width="40.85546875" customWidth="1"/>
    <col min="5" max="5" width="41.85546875" customWidth="1"/>
    <col min="6" max="6" width="12.28515625" style="1" customWidth="1"/>
    <col min="7" max="10" width="6.7109375" style="1" customWidth="1"/>
    <col min="11" max="14" width="6.28515625" style="1" customWidth="1"/>
    <col min="15" max="19" width="6.140625" style="1" customWidth="1"/>
    <col min="20" max="20" width="16.7109375" style="1" customWidth="1"/>
    <col min="21" max="21" width="17.140625" style="1" customWidth="1"/>
    <col min="22" max="22" width="17" style="1" customWidth="1"/>
    <col min="23" max="30" width="7.28515625" style="1" customWidth="1"/>
    <col min="31" max="37" width="4.28515625" style="1" customWidth="1"/>
    <col min="38" max="41" width="6" style="1" customWidth="1"/>
    <col min="42" max="47" width="9.140625" style="1"/>
  </cols>
  <sheetData>
    <row r="1" spans="1:47" ht="15" customHeight="1" x14ac:dyDescent="0.25">
      <c r="A1" s="62" t="s">
        <v>107</v>
      </c>
      <c r="B1" s="62" t="s">
        <v>106</v>
      </c>
      <c r="C1" s="62" t="s">
        <v>34</v>
      </c>
      <c r="D1" s="62" t="s">
        <v>111</v>
      </c>
      <c r="E1" s="62" t="s">
        <v>110</v>
      </c>
      <c r="F1" s="62" t="s">
        <v>109</v>
      </c>
      <c r="G1" s="71" t="s">
        <v>104</v>
      </c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63" t="s">
        <v>105</v>
      </c>
      <c r="U1" s="63" t="s">
        <v>139</v>
      </c>
      <c r="V1" s="57" t="s">
        <v>150</v>
      </c>
      <c r="W1" s="61" t="s">
        <v>161</v>
      </c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54" t="s">
        <v>164</v>
      </c>
      <c r="AM1" s="55"/>
      <c r="AN1" s="55"/>
      <c r="AO1" s="56"/>
      <c r="AP1"/>
      <c r="AQ1"/>
      <c r="AR1"/>
      <c r="AS1"/>
      <c r="AT1"/>
      <c r="AU1"/>
    </row>
    <row r="2" spans="1:47" ht="51" customHeight="1" x14ac:dyDescent="0.25">
      <c r="A2" s="62"/>
      <c r="B2" s="62"/>
      <c r="C2" s="62"/>
      <c r="D2" s="62"/>
      <c r="E2" s="62"/>
      <c r="F2" s="62"/>
      <c r="G2" s="66" t="s">
        <v>97</v>
      </c>
      <c r="H2" s="66"/>
      <c r="I2" s="66"/>
      <c r="J2" s="66"/>
      <c r="K2" s="67" t="s">
        <v>98</v>
      </c>
      <c r="L2" s="67"/>
      <c r="M2" s="67"/>
      <c r="N2" s="67"/>
      <c r="O2" s="68" t="s">
        <v>163</v>
      </c>
      <c r="P2" s="69"/>
      <c r="Q2" s="69"/>
      <c r="R2" s="69"/>
      <c r="S2" s="70"/>
      <c r="T2" s="64"/>
      <c r="U2" s="64"/>
      <c r="V2" s="58"/>
      <c r="W2" s="53" t="s">
        <v>97</v>
      </c>
      <c r="X2" s="53"/>
      <c r="Y2" s="53"/>
      <c r="Z2" s="53"/>
      <c r="AA2" s="53" t="s">
        <v>151</v>
      </c>
      <c r="AB2" s="53"/>
      <c r="AC2" s="53"/>
      <c r="AD2" s="53"/>
      <c r="AE2" s="60" t="s">
        <v>152</v>
      </c>
      <c r="AF2" s="60"/>
      <c r="AG2" s="60"/>
      <c r="AH2" s="60"/>
      <c r="AI2" s="60"/>
      <c r="AJ2" s="60"/>
      <c r="AK2" s="60"/>
      <c r="AL2" s="53" t="s">
        <v>97</v>
      </c>
      <c r="AM2" s="53"/>
      <c r="AN2" s="53"/>
      <c r="AO2" s="53"/>
      <c r="AP2"/>
      <c r="AQ2"/>
      <c r="AR2"/>
      <c r="AS2"/>
      <c r="AT2"/>
      <c r="AU2"/>
    </row>
    <row r="3" spans="1:47" ht="30" x14ac:dyDescent="0.25">
      <c r="A3" s="62"/>
      <c r="B3" s="62"/>
      <c r="C3" s="62"/>
      <c r="D3" s="62"/>
      <c r="E3" s="62"/>
      <c r="F3" s="62"/>
      <c r="G3" s="38" t="s">
        <v>93</v>
      </c>
      <c r="H3" s="38" t="s">
        <v>94</v>
      </c>
      <c r="I3" s="38" t="s">
        <v>95</v>
      </c>
      <c r="J3" s="38" t="s">
        <v>96</v>
      </c>
      <c r="K3" s="8" t="s">
        <v>93</v>
      </c>
      <c r="L3" s="8" t="s">
        <v>94</v>
      </c>
      <c r="M3" s="8" t="s">
        <v>95</v>
      </c>
      <c r="N3" s="8" t="s">
        <v>96</v>
      </c>
      <c r="O3" s="39" t="s">
        <v>101</v>
      </c>
      <c r="P3" s="39" t="s">
        <v>100</v>
      </c>
      <c r="Q3" s="39" t="s">
        <v>99</v>
      </c>
      <c r="R3" s="39" t="s">
        <v>102</v>
      </c>
      <c r="S3" s="39" t="s">
        <v>103</v>
      </c>
      <c r="T3" s="65"/>
      <c r="U3" s="65"/>
      <c r="V3" s="59"/>
      <c r="W3" s="40" t="s">
        <v>153</v>
      </c>
      <c r="X3" s="40" t="s">
        <v>154</v>
      </c>
      <c r="Y3" s="40" t="s">
        <v>155</v>
      </c>
      <c r="Z3" s="40" t="s">
        <v>156</v>
      </c>
      <c r="AA3" s="41" t="s">
        <v>153</v>
      </c>
      <c r="AB3" s="41" t="s">
        <v>154</v>
      </c>
      <c r="AC3" s="41" t="s">
        <v>157</v>
      </c>
      <c r="AD3" s="41" t="s">
        <v>156</v>
      </c>
      <c r="AE3" s="42" t="s">
        <v>101</v>
      </c>
      <c r="AF3" s="43" t="s">
        <v>162</v>
      </c>
      <c r="AG3" s="42" t="s">
        <v>100</v>
      </c>
      <c r="AH3" s="43" t="s">
        <v>99</v>
      </c>
      <c r="AI3" s="42" t="s">
        <v>158</v>
      </c>
      <c r="AJ3" s="42" t="s">
        <v>159</v>
      </c>
      <c r="AK3" s="43" t="s">
        <v>160</v>
      </c>
      <c r="AL3" s="40" t="s">
        <v>153</v>
      </c>
      <c r="AM3" s="40" t="s">
        <v>154</v>
      </c>
      <c r="AN3" s="40" t="s">
        <v>155</v>
      </c>
      <c r="AO3" s="40" t="s">
        <v>156</v>
      </c>
      <c r="AP3"/>
      <c r="AQ3"/>
      <c r="AR3"/>
      <c r="AS3"/>
      <c r="AT3"/>
      <c r="AU3"/>
    </row>
    <row r="4" spans="1:47" s="3" customFormat="1" x14ac:dyDescent="0.25">
      <c r="A4" s="2">
        <v>3</v>
      </c>
      <c r="B4" s="3" t="s">
        <v>108</v>
      </c>
      <c r="C4" s="3" t="s">
        <v>41</v>
      </c>
      <c r="D4" s="3" t="s">
        <v>43</v>
      </c>
      <c r="E4" s="51" t="s">
        <v>43</v>
      </c>
      <c r="F4" s="3" t="s">
        <v>5</v>
      </c>
      <c r="G4" s="4"/>
      <c r="I4" s="3">
        <v>1</v>
      </c>
      <c r="J4" s="5"/>
      <c r="K4" s="4"/>
      <c r="N4" s="5"/>
      <c r="R4" s="6"/>
      <c r="S4" s="5"/>
      <c r="T4" s="7">
        <v>1</v>
      </c>
      <c r="U4" s="5"/>
      <c r="W4" s="4"/>
      <c r="AA4" s="4"/>
      <c r="AE4" s="4"/>
      <c r="AK4" s="5"/>
      <c r="AO4" s="5"/>
    </row>
    <row r="5" spans="1:47" s="3" customFormat="1" x14ac:dyDescent="0.25">
      <c r="A5" s="2">
        <v>3</v>
      </c>
      <c r="B5" s="3" t="s">
        <v>108</v>
      </c>
      <c r="C5" s="3" t="s">
        <v>44</v>
      </c>
      <c r="D5" s="3" t="s">
        <v>45</v>
      </c>
      <c r="E5" s="51" t="s">
        <v>46</v>
      </c>
      <c r="F5" s="3" t="s">
        <v>9</v>
      </c>
      <c r="G5" s="4"/>
      <c r="J5" s="5"/>
      <c r="K5" s="4"/>
      <c r="N5" s="5"/>
      <c r="Q5" s="3">
        <v>1</v>
      </c>
      <c r="R5" s="6"/>
      <c r="S5" s="5"/>
      <c r="T5" s="7">
        <v>1</v>
      </c>
      <c r="U5" s="5">
        <v>1</v>
      </c>
      <c r="W5" s="4"/>
      <c r="AA5" s="4"/>
      <c r="AE5" s="4">
        <v>1</v>
      </c>
      <c r="AK5" s="5"/>
      <c r="AO5" s="5"/>
    </row>
    <row r="6" spans="1:47" s="3" customFormat="1" x14ac:dyDescent="0.25">
      <c r="A6" s="2">
        <v>3</v>
      </c>
      <c r="B6" s="3" t="s">
        <v>108</v>
      </c>
      <c r="C6" s="3" t="s">
        <v>48</v>
      </c>
      <c r="D6" s="3" t="s">
        <v>49</v>
      </c>
      <c r="E6" s="51" t="s">
        <v>49</v>
      </c>
      <c r="F6" s="3" t="s">
        <v>11</v>
      </c>
      <c r="G6" s="4"/>
      <c r="H6" s="3">
        <v>1</v>
      </c>
      <c r="J6" s="5"/>
      <c r="K6" s="4"/>
      <c r="N6" s="5"/>
      <c r="R6" s="6"/>
      <c r="S6" s="5"/>
      <c r="T6" s="7">
        <v>1</v>
      </c>
      <c r="U6" s="5">
        <v>1</v>
      </c>
      <c r="V6" s="3">
        <v>1</v>
      </c>
      <c r="W6" s="4">
        <v>1</v>
      </c>
      <c r="Y6" s="3">
        <v>1</v>
      </c>
      <c r="AA6" s="4"/>
      <c r="AE6" s="4"/>
      <c r="AK6" s="5"/>
      <c r="AL6" s="3">
        <v>1</v>
      </c>
      <c r="AM6" s="3">
        <v>1</v>
      </c>
      <c r="AO6" s="5"/>
    </row>
    <row r="7" spans="1:47" s="3" customFormat="1" ht="30" x14ac:dyDescent="0.25">
      <c r="A7" s="2">
        <v>3</v>
      </c>
      <c r="B7" s="3" t="s">
        <v>108</v>
      </c>
      <c r="C7" s="3" t="s">
        <v>42</v>
      </c>
      <c r="D7" s="3" t="s">
        <v>114</v>
      </c>
      <c r="E7" s="51" t="s">
        <v>53</v>
      </c>
      <c r="F7" s="3" t="s">
        <v>6</v>
      </c>
      <c r="G7" s="4">
        <v>1</v>
      </c>
      <c r="J7" s="5"/>
      <c r="K7" s="4"/>
      <c r="N7" s="5"/>
      <c r="R7" s="6"/>
      <c r="S7" s="5"/>
      <c r="T7" s="7">
        <v>1</v>
      </c>
      <c r="U7" s="5">
        <v>1</v>
      </c>
      <c r="W7" s="4"/>
      <c r="Z7" s="3">
        <v>1</v>
      </c>
      <c r="AA7" s="4"/>
      <c r="AE7" s="4"/>
      <c r="AK7" s="5"/>
      <c r="AO7" s="5"/>
    </row>
    <row r="8" spans="1:47" s="3" customFormat="1" x14ac:dyDescent="0.25">
      <c r="A8" s="2">
        <v>3</v>
      </c>
      <c r="B8" s="3" t="s">
        <v>108</v>
      </c>
      <c r="C8" s="3" t="s">
        <v>54</v>
      </c>
      <c r="D8" s="3" t="s">
        <v>115</v>
      </c>
      <c r="E8" s="51" t="s">
        <v>55</v>
      </c>
      <c r="F8" s="3" t="s">
        <v>16</v>
      </c>
      <c r="G8" s="4"/>
      <c r="H8" s="3">
        <v>1</v>
      </c>
      <c r="J8" s="5"/>
      <c r="K8" s="4"/>
      <c r="N8" s="5"/>
      <c r="R8" s="6"/>
      <c r="S8" s="5"/>
      <c r="T8" s="7">
        <v>1</v>
      </c>
      <c r="U8" s="5"/>
      <c r="W8" s="4"/>
      <c r="AA8" s="4"/>
      <c r="AE8" s="4"/>
      <c r="AK8" s="5"/>
      <c r="AO8" s="5"/>
    </row>
    <row r="9" spans="1:47" s="3" customFormat="1" x14ac:dyDescent="0.25">
      <c r="A9" s="2">
        <v>3</v>
      </c>
      <c r="B9" s="3" t="s">
        <v>108</v>
      </c>
      <c r="C9" s="3" t="s">
        <v>54</v>
      </c>
      <c r="D9" s="3" t="s">
        <v>116</v>
      </c>
      <c r="E9" s="51" t="s">
        <v>36</v>
      </c>
      <c r="F9" s="3" t="s">
        <v>17</v>
      </c>
      <c r="G9" s="4">
        <v>1</v>
      </c>
      <c r="J9" s="5"/>
      <c r="K9" s="4"/>
      <c r="N9" s="5"/>
      <c r="R9" s="6"/>
      <c r="S9" s="5"/>
      <c r="T9" s="7">
        <v>1</v>
      </c>
      <c r="U9" s="5"/>
      <c r="W9" s="4"/>
      <c r="AA9" s="4"/>
      <c r="AE9" s="4"/>
      <c r="AK9" s="5"/>
      <c r="AO9" s="5"/>
    </row>
    <row r="10" spans="1:47" s="3" customFormat="1" x14ac:dyDescent="0.25">
      <c r="A10" s="2">
        <v>3</v>
      </c>
      <c r="B10" s="3" t="s">
        <v>108</v>
      </c>
      <c r="C10" s="3" t="s">
        <v>54</v>
      </c>
      <c r="D10" s="3" t="s">
        <v>117</v>
      </c>
      <c r="E10" s="51" t="s">
        <v>56</v>
      </c>
      <c r="F10" s="3" t="s">
        <v>18</v>
      </c>
      <c r="G10" s="4"/>
      <c r="J10" s="5">
        <v>1</v>
      </c>
      <c r="K10" s="4"/>
      <c r="N10" s="5"/>
      <c r="R10" s="6"/>
      <c r="S10" s="5"/>
      <c r="T10" s="7">
        <v>1</v>
      </c>
      <c r="U10" s="5"/>
      <c r="W10" s="4"/>
      <c r="AA10" s="4"/>
      <c r="AE10" s="4"/>
      <c r="AK10" s="5"/>
      <c r="AO10" s="5"/>
    </row>
    <row r="11" spans="1:47" s="3" customFormat="1" x14ac:dyDescent="0.25">
      <c r="A11" s="2">
        <v>3</v>
      </c>
      <c r="B11" s="3" t="s">
        <v>108</v>
      </c>
      <c r="C11" s="3" t="s">
        <v>54</v>
      </c>
      <c r="D11" s="3" t="s">
        <v>118</v>
      </c>
      <c r="E11" s="51" t="s">
        <v>57</v>
      </c>
      <c r="F11" s="3" t="s">
        <v>19</v>
      </c>
      <c r="G11" s="4"/>
      <c r="J11" s="5">
        <v>1</v>
      </c>
      <c r="K11" s="4"/>
      <c r="N11" s="5"/>
      <c r="R11" s="6"/>
      <c r="S11" s="5"/>
      <c r="T11" s="7">
        <v>1</v>
      </c>
      <c r="U11" s="5">
        <v>1</v>
      </c>
      <c r="W11" s="4"/>
      <c r="Z11" s="3">
        <v>1</v>
      </c>
      <c r="AA11" s="4"/>
      <c r="AE11" s="4"/>
      <c r="AK11" s="5"/>
      <c r="AO11" s="5"/>
    </row>
    <row r="12" spans="1:47" s="3" customFormat="1" x14ac:dyDescent="0.25">
      <c r="A12" s="2">
        <v>3</v>
      </c>
      <c r="B12" s="3" t="s">
        <v>108</v>
      </c>
      <c r="C12" s="3" t="s">
        <v>58</v>
      </c>
      <c r="D12" s="3" t="s">
        <v>119</v>
      </c>
      <c r="E12" s="51" t="s">
        <v>59</v>
      </c>
      <c r="F12" s="3" t="s">
        <v>21</v>
      </c>
      <c r="G12" s="4">
        <v>1</v>
      </c>
      <c r="J12" s="5"/>
      <c r="K12" s="4"/>
      <c r="N12" s="5"/>
      <c r="R12" s="6"/>
      <c r="S12" s="5"/>
      <c r="T12" s="7">
        <v>1</v>
      </c>
      <c r="U12" s="5"/>
      <c r="W12" s="4"/>
      <c r="AA12" s="4"/>
      <c r="AE12" s="4"/>
      <c r="AK12" s="5"/>
      <c r="AO12" s="5"/>
    </row>
    <row r="13" spans="1:47" s="3" customFormat="1" ht="30" x14ac:dyDescent="0.25">
      <c r="A13" s="2">
        <v>3</v>
      </c>
      <c r="B13" s="3" t="s">
        <v>108</v>
      </c>
      <c r="C13" s="3" t="s">
        <v>61</v>
      </c>
      <c r="D13" s="3" t="s">
        <v>120</v>
      </c>
      <c r="E13" s="51" t="s">
        <v>62</v>
      </c>
      <c r="F13" s="3" t="s">
        <v>27</v>
      </c>
      <c r="G13" s="4"/>
      <c r="H13" s="3">
        <v>1</v>
      </c>
      <c r="J13" s="5"/>
      <c r="K13" s="4"/>
      <c r="N13" s="5"/>
      <c r="R13" s="6"/>
      <c r="S13" s="5"/>
      <c r="T13" s="7">
        <v>1</v>
      </c>
      <c r="U13" s="5"/>
      <c r="W13" s="4"/>
      <c r="AA13" s="4"/>
      <c r="AE13" s="4"/>
      <c r="AK13" s="5"/>
      <c r="AO13" s="5"/>
    </row>
    <row r="14" spans="1:47" s="3" customFormat="1" x14ac:dyDescent="0.25">
      <c r="A14" s="2">
        <v>3</v>
      </c>
      <c r="B14" s="3" t="s">
        <v>108</v>
      </c>
      <c r="C14" s="3" t="s">
        <v>63</v>
      </c>
      <c r="D14" s="3" t="s">
        <v>64</v>
      </c>
      <c r="E14" s="51" t="s">
        <v>112</v>
      </c>
      <c r="F14" s="3" t="s">
        <v>28</v>
      </c>
      <c r="G14" s="4"/>
      <c r="J14" s="5">
        <v>1</v>
      </c>
      <c r="K14" s="4"/>
      <c r="N14" s="5"/>
      <c r="R14" s="6"/>
      <c r="S14" s="5"/>
      <c r="T14" s="7">
        <v>1</v>
      </c>
      <c r="U14" s="5"/>
      <c r="W14" s="4"/>
      <c r="AA14" s="4"/>
      <c r="AE14" s="4"/>
      <c r="AK14" s="5"/>
      <c r="AO14" s="5"/>
    </row>
    <row r="15" spans="1:47" s="3" customFormat="1" x14ac:dyDescent="0.25">
      <c r="A15" s="2">
        <v>3</v>
      </c>
      <c r="B15" s="3" t="s">
        <v>108</v>
      </c>
      <c r="C15" s="3" t="s">
        <v>37</v>
      </c>
      <c r="D15" s="3" t="s">
        <v>121</v>
      </c>
      <c r="E15" s="51" t="s">
        <v>66</v>
      </c>
      <c r="F15" s="3" t="s">
        <v>0</v>
      </c>
      <c r="G15" s="4"/>
      <c r="H15" s="3">
        <v>1</v>
      </c>
      <c r="I15" s="3">
        <v>1</v>
      </c>
      <c r="J15" s="5"/>
      <c r="K15" s="4"/>
      <c r="N15" s="5"/>
      <c r="R15" s="6"/>
      <c r="S15" s="5"/>
      <c r="T15" s="7">
        <v>2</v>
      </c>
      <c r="U15" s="5"/>
      <c r="W15" s="4"/>
      <c r="AA15" s="4"/>
      <c r="AE15" s="4"/>
      <c r="AK15" s="5"/>
      <c r="AO15" s="5"/>
    </row>
    <row r="16" spans="1:47" s="3" customFormat="1" x14ac:dyDescent="0.25">
      <c r="A16" s="2">
        <v>3</v>
      </c>
      <c r="B16" s="3" t="s">
        <v>108</v>
      </c>
      <c r="C16" s="3" t="s">
        <v>38</v>
      </c>
      <c r="D16" s="3" t="s">
        <v>122</v>
      </c>
      <c r="E16" s="51" t="s">
        <v>67</v>
      </c>
      <c r="F16" s="3" t="s">
        <v>2</v>
      </c>
      <c r="G16" s="4"/>
      <c r="H16" s="3">
        <v>1</v>
      </c>
      <c r="J16" s="5"/>
      <c r="K16" s="4"/>
      <c r="N16" s="5"/>
      <c r="R16" s="6"/>
      <c r="S16" s="5"/>
      <c r="T16" s="7">
        <v>1</v>
      </c>
      <c r="U16" s="5"/>
      <c r="W16" s="4"/>
      <c r="AA16" s="4"/>
      <c r="AE16" s="4"/>
      <c r="AK16" s="5"/>
      <c r="AO16" s="5"/>
    </row>
    <row r="17" spans="1:41" s="3" customFormat="1" x14ac:dyDescent="0.25">
      <c r="A17" s="2">
        <v>3</v>
      </c>
      <c r="B17" s="3" t="s">
        <v>108</v>
      </c>
      <c r="C17" s="3" t="s">
        <v>38</v>
      </c>
      <c r="D17" s="3" t="s">
        <v>123</v>
      </c>
      <c r="E17" s="51" t="s">
        <v>68</v>
      </c>
      <c r="F17" s="3" t="s">
        <v>1</v>
      </c>
      <c r="G17" s="4">
        <v>1</v>
      </c>
      <c r="J17" s="5"/>
      <c r="K17" s="4"/>
      <c r="N17" s="5"/>
      <c r="R17" s="6"/>
      <c r="S17" s="5"/>
      <c r="T17" s="7">
        <v>1</v>
      </c>
      <c r="U17" s="5"/>
      <c r="W17" s="4"/>
      <c r="AA17" s="4"/>
      <c r="AE17" s="4"/>
      <c r="AK17" s="5"/>
      <c r="AO17" s="5"/>
    </row>
    <row r="18" spans="1:41" s="3" customFormat="1" x14ac:dyDescent="0.25">
      <c r="A18" s="2">
        <v>3</v>
      </c>
      <c r="B18" s="3" t="s">
        <v>108</v>
      </c>
      <c r="C18" s="3" t="s">
        <v>39</v>
      </c>
      <c r="D18" s="3" t="s">
        <v>124</v>
      </c>
      <c r="E18" s="51" t="s">
        <v>69</v>
      </c>
      <c r="F18" s="3" t="s">
        <v>3</v>
      </c>
      <c r="G18" s="4"/>
      <c r="H18" s="3">
        <v>1</v>
      </c>
      <c r="J18" s="5"/>
      <c r="K18" s="4"/>
      <c r="N18" s="5"/>
      <c r="R18" s="6"/>
      <c r="S18" s="5"/>
      <c r="T18" s="7">
        <v>1</v>
      </c>
      <c r="U18" s="5">
        <v>1</v>
      </c>
      <c r="W18" s="4">
        <v>1</v>
      </c>
      <c r="Y18" s="3">
        <v>1</v>
      </c>
      <c r="AA18" s="4"/>
      <c r="AE18" s="4"/>
      <c r="AK18" s="5"/>
      <c r="AO18" s="5"/>
    </row>
    <row r="19" spans="1:41" s="3" customFormat="1" ht="45" x14ac:dyDescent="0.25">
      <c r="A19" s="2">
        <v>3</v>
      </c>
      <c r="B19" s="3" t="s">
        <v>108</v>
      </c>
      <c r="C19" s="3" t="s">
        <v>40</v>
      </c>
      <c r="D19" s="3" t="s">
        <v>70</v>
      </c>
      <c r="E19" s="51" t="s">
        <v>70</v>
      </c>
      <c r="F19" s="3" t="s">
        <v>4</v>
      </c>
      <c r="G19" s="4"/>
      <c r="I19" s="3">
        <v>1</v>
      </c>
      <c r="J19" s="5">
        <v>1</v>
      </c>
      <c r="K19" s="4"/>
      <c r="N19" s="5"/>
      <c r="R19" s="6"/>
      <c r="S19" s="5"/>
      <c r="T19" s="7">
        <v>2</v>
      </c>
      <c r="U19" s="5"/>
      <c r="W19" s="4"/>
      <c r="AA19" s="4"/>
      <c r="AE19" s="4"/>
      <c r="AK19" s="5"/>
      <c r="AO19" s="5"/>
    </row>
    <row r="20" spans="1:41" s="3" customFormat="1" x14ac:dyDescent="0.25">
      <c r="A20" s="2">
        <v>3</v>
      </c>
      <c r="B20" s="3" t="s">
        <v>108</v>
      </c>
      <c r="C20" s="3" t="s">
        <v>47</v>
      </c>
      <c r="D20" s="3" t="s">
        <v>125</v>
      </c>
      <c r="E20" s="51" t="s">
        <v>71</v>
      </c>
      <c r="F20" s="3" t="s">
        <v>10</v>
      </c>
      <c r="G20" s="4"/>
      <c r="I20" s="3">
        <v>1</v>
      </c>
      <c r="J20" s="5"/>
      <c r="K20" s="4"/>
      <c r="N20" s="5"/>
      <c r="R20" s="6"/>
      <c r="S20" s="5"/>
      <c r="T20" s="7">
        <v>1</v>
      </c>
      <c r="U20" s="5"/>
      <c r="W20" s="4"/>
      <c r="AA20" s="4"/>
      <c r="AE20" s="4"/>
      <c r="AK20" s="5"/>
      <c r="AO20" s="5"/>
    </row>
    <row r="21" spans="1:41" s="3" customFormat="1" x14ac:dyDescent="0.25">
      <c r="A21" s="2">
        <v>3</v>
      </c>
      <c r="B21" s="3" t="s">
        <v>108</v>
      </c>
      <c r="C21" s="3" t="s">
        <v>72</v>
      </c>
      <c r="D21" s="3" t="s">
        <v>126</v>
      </c>
      <c r="E21" s="51" t="s">
        <v>73</v>
      </c>
      <c r="F21" s="3" t="s">
        <v>32</v>
      </c>
      <c r="G21" s="4"/>
      <c r="J21" s="5">
        <v>1</v>
      </c>
      <c r="K21" s="4"/>
      <c r="N21" s="5"/>
      <c r="R21" s="6"/>
      <c r="S21" s="5"/>
      <c r="T21" s="7">
        <v>1</v>
      </c>
      <c r="U21" s="5"/>
      <c r="V21" s="3">
        <v>1</v>
      </c>
      <c r="W21" s="4"/>
      <c r="AA21" s="4"/>
      <c r="AE21" s="4"/>
      <c r="AK21" s="5"/>
      <c r="AL21" s="3">
        <v>1</v>
      </c>
      <c r="AM21" s="3">
        <v>1</v>
      </c>
      <c r="AN21" s="3">
        <v>1</v>
      </c>
      <c r="AO21" s="5"/>
    </row>
    <row r="22" spans="1:41" s="3" customFormat="1" x14ac:dyDescent="0.25">
      <c r="A22" s="2">
        <v>3</v>
      </c>
      <c r="B22" s="3" t="s">
        <v>108</v>
      </c>
      <c r="C22" s="3" t="s">
        <v>72</v>
      </c>
      <c r="D22" s="3" t="s">
        <v>127</v>
      </c>
      <c r="E22" s="51" t="s">
        <v>74</v>
      </c>
      <c r="F22" s="3" t="s">
        <v>33</v>
      </c>
      <c r="G22" s="4"/>
      <c r="H22" s="3">
        <v>1</v>
      </c>
      <c r="J22" s="5"/>
      <c r="K22" s="4"/>
      <c r="N22" s="5"/>
      <c r="R22" s="6"/>
      <c r="S22" s="5"/>
      <c r="T22" s="7">
        <v>1</v>
      </c>
      <c r="U22" s="5"/>
      <c r="V22" s="3">
        <v>1</v>
      </c>
      <c r="W22" s="4"/>
      <c r="AA22" s="4"/>
      <c r="AE22" s="4"/>
      <c r="AK22" s="5"/>
      <c r="AO22" s="5">
        <v>1</v>
      </c>
    </row>
    <row r="23" spans="1:41" s="3" customFormat="1" x14ac:dyDescent="0.25">
      <c r="A23" s="2">
        <v>3</v>
      </c>
      <c r="B23" s="3" t="s">
        <v>108</v>
      </c>
      <c r="C23" s="3" t="s">
        <v>72</v>
      </c>
      <c r="D23" s="3" t="s">
        <v>128</v>
      </c>
      <c r="E23" s="51" t="s">
        <v>75</v>
      </c>
      <c r="F23" s="3" t="s">
        <v>31</v>
      </c>
      <c r="G23" s="4"/>
      <c r="H23" s="3">
        <v>1</v>
      </c>
      <c r="J23" s="5"/>
      <c r="K23" s="4"/>
      <c r="N23" s="5"/>
      <c r="R23" s="6"/>
      <c r="S23" s="5"/>
      <c r="T23" s="7">
        <v>1</v>
      </c>
      <c r="U23" s="5"/>
      <c r="W23" s="4"/>
      <c r="AA23" s="4"/>
      <c r="AE23" s="4"/>
      <c r="AK23" s="5"/>
      <c r="AO23" s="5"/>
    </row>
    <row r="24" spans="1:41" s="3" customFormat="1" x14ac:dyDescent="0.25">
      <c r="A24" s="2">
        <v>3</v>
      </c>
      <c r="B24" s="3" t="s">
        <v>108</v>
      </c>
      <c r="C24" s="3" t="s">
        <v>48</v>
      </c>
      <c r="D24" s="3" t="s">
        <v>76</v>
      </c>
      <c r="E24" s="51" t="s">
        <v>76</v>
      </c>
      <c r="F24" s="3" t="s">
        <v>12</v>
      </c>
      <c r="G24" s="4"/>
      <c r="H24" s="3">
        <v>1</v>
      </c>
      <c r="J24" s="5"/>
      <c r="K24" s="4"/>
      <c r="N24" s="5"/>
      <c r="R24" s="6"/>
      <c r="S24" s="5"/>
      <c r="T24" s="7">
        <v>1</v>
      </c>
      <c r="U24" s="5"/>
      <c r="W24" s="4"/>
      <c r="AA24" s="4"/>
      <c r="AE24" s="4"/>
      <c r="AK24" s="5"/>
      <c r="AO24" s="5"/>
    </row>
    <row r="25" spans="1:41" s="3" customFormat="1" x14ac:dyDescent="0.25">
      <c r="A25" s="2">
        <v>3</v>
      </c>
      <c r="B25" s="3" t="s">
        <v>108</v>
      </c>
      <c r="C25" s="3" t="s">
        <v>51</v>
      </c>
      <c r="D25" s="3" t="s">
        <v>129</v>
      </c>
      <c r="E25" s="51" t="s">
        <v>77</v>
      </c>
      <c r="F25" s="3" t="s">
        <v>14</v>
      </c>
      <c r="G25" s="4">
        <v>1</v>
      </c>
      <c r="I25" s="3">
        <v>1</v>
      </c>
      <c r="J25" s="5"/>
      <c r="K25" s="4"/>
      <c r="N25" s="5"/>
      <c r="R25" s="6"/>
      <c r="S25" s="5"/>
      <c r="T25" s="7">
        <v>2</v>
      </c>
      <c r="U25" s="5"/>
      <c r="W25" s="4"/>
      <c r="AA25" s="4"/>
      <c r="AE25" s="4"/>
      <c r="AK25" s="5"/>
      <c r="AO25" s="5"/>
    </row>
    <row r="26" spans="1:41" s="3" customFormat="1" x14ac:dyDescent="0.25">
      <c r="A26" s="2">
        <v>3</v>
      </c>
      <c r="B26" s="3" t="s">
        <v>108</v>
      </c>
      <c r="C26" s="3" t="s">
        <v>52</v>
      </c>
      <c r="D26" s="3" t="s">
        <v>78</v>
      </c>
      <c r="E26" s="51" t="s">
        <v>79</v>
      </c>
      <c r="F26" s="3" t="s">
        <v>15</v>
      </c>
      <c r="G26" s="4"/>
      <c r="H26" s="3">
        <v>1</v>
      </c>
      <c r="J26" s="5">
        <v>1</v>
      </c>
      <c r="K26" s="4"/>
      <c r="N26" s="5"/>
      <c r="R26" s="6"/>
      <c r="S26" s="5"/>
      <c r="T26" s="7">
        <v>2</v>
      </c>
      <c r="U26" s="5"/>
      <c r="W26" s="4"/>
      <c r="AA26" s="4"/>
      <c r="AE26" s="4"/>
      <c r="AK26" s="5"/>
      <c r="AO26" s="5"/>
    </row>
    <row r="27" spans="1:41" s="3" customFormat="1" x14ac:dyDescent="0.25">
      <c r="A27" s="2">
        <v>3</v>
      </c>
      <c r="B27" s="3" t="s">
        <v>108</v>
      </c>
      <c r="C27" s="3" t="s">
        <v>54</v>
      </c>
      <c r="D27" s="3" t="s">
        <v>130</v>
      </c>
      <c r="E27" s="51" t="s">
        <v>35</v>
      </c>
      <c r="F27" s="3" t="s">
        <v>20</v>
      </c>
      <c r="G27" s="4"/>
      <c r="J27" s="5"/>
      <c r="K27" s="4"/>
      <c r="N27" s="5"/>
      <c r="R27" s="6"/>
      <c r="S27" s="5">
        <v>1</v>
      </c>
      <c r="T27" s="7">
        <v>1</v>
      </c>
      <c r="U27" s="5"/>
      <c r="W27" s="4"/>
      <c r="AA27" s="4"/>
      <c r="AE27" s="4"/>
      <c r="AK27" s="5"/>
      <c r="AO27" s="5"/>
    </row>
    <row r="28" spans="1:41" s="3" customFormat="1" ht="30" x14ac:dyDescent="0.25">
      <c r="A28" s="2">
        <v>3</v>
      </c>
      <c r="B28" s="3" t="s">
        <v>108</v>
      </c>
      <c r="C28" s="3" t="s">
        <v>42</v>
      </c>
      <c r="D28" s="3" t="s">
        <v>131</v>
      </c>
      <c r="E28" s="51" t="s">
        <v>80</v>
      </c>
      <c r="F28" s="3" t="s">
        <v>8</v>
      </c>
      <c r="G28" s="4"/>
      <c r="J28" s="5">
        <v>1</v>
      </c>
      <c r="K28" s="4"/>
      <c r="N28" s="5"/>
      <c r="R28" s="6"/>
      <c r="S28" s="5"/>
      <c r="T28" s="7">
        <v>1</v>
      </c>
      <c r="U28" s="5"/>
      <c r="W28" s="4"/>
      <c r="AA28" s="4"/>
      <c r="AE28" s="4"/>
      <c r="AK28" s="5"/>
      <c r="AO28" s="5"/>
    </row>
    <row r="29" spans="1:41" s="3" customFormat="1" x14ac:dyDescent="0.25">
      <c r="A29" s="2">
        <v>3</v>
      </c>
      <c r="B29" s="3" t="s">
        <v>108</v>
      </c>
      <c r="C29" s="3" t="s">
        <v>58</v>
      </c>
      <c r="D29" s="3" t="s">
        <v>132</v>
      </c>
      <c r="E29" s="51" t="s">
        <v>81</v>
      </c>
      <c r="F29" s="3" t="s">
        <v>22</v>
      </c>
      <c r="G29" s="4"/>
      <c r="H29" s="3">
        <v>1</v>
      </c>
      <c r="J29" s="5">
        <v>1</v>
      </c>
      <c r="K29" s="4"/>
      <c r="N29" s="5"/>
      <c r="R29" s="6"/>
      <c r="S29" s="5"/>
      <c r="T29" s="7">
        <v>2</v>
      </c>
      <c r="U29" s="5"/>
      <c r="W29" s="4"/>
      <c r="AA29" s="4"/>
      <c r="AE29" s="4"/>
      <c r="AK29" s="5"/>
      <c r="AO29" s="5"/>
    </row>
    <row r="30" spans="1:41" s="3" customFormat="1" x14ac:dyDescent="0.25">
      <c r="A30" s="2">
        <v>3</v>
      </c>
      <c r="B30" s="3" t="s">
        <v>108</v>
      </c>
      <c r="C30" s="3" t="s">
        <v>60</v>
      </c>
      <c r="D30" s="3" t="s">
        <v>82</v>
      </c>
      <c r="E30" s="51" t="s">
        <v>83</v>
      </c>
      <c r="F30" s="3" t="s">
        <v>23</v>
      </c>
      <c r="G30" s="4">
        <v>1</v>
      </c>
      <c r="H30" s="3">
        <v>1</v>
      </c>
      <c r="J30" s="5"/>
      <c r="K30" s="4"/>
      <c r="N30" s="5"/>
      <c r="R30" s="6"/>
      <c r="S30" s="5"/>
      <c r="T30" s="7">
        <v>2</v>
      </c>
      <c r="U30" s="5"/>
      <c r="W30" s="4"/>
      <c r="AA30" s="4"/>
      <c r="AE30" s="4"/>
      <c r="AK30" s="5"/>
      <c r="AO30" s="5"/>
    </row>
    <row r="31" spans="1:41" s="3" customFormat="1" x14ac:dyDescent="0.25">
      <c r="A31" s="2">
        <v>3</v>
      </c>
      <c r="B31" s="3" t="s">
        <v>108</v>
      </c>
      <c r="C31" s="3" t="s">
        <v>61</v>
      </c>
      <c r="D31" s="3" t="s">
        <v>133</v>
      </c>
      <c r="E31" s="51" t="s">
        <v>84</v>
      </c>
      <c r="F31" s="3" t="s">
        <v>24</v>
      </c>
      <c r="G31" s="4"/>
      <c r="H31" s="3">
        <v>1</v>
      </c>
      <c r="J31" s="5">
        <v>1</v>
      </c>
      <c r="K31" s="4"/>
      <c r="N31" s="5"/>
      <c r="R31" s="6"/>
      <c r="S31" s="5"/>
      <c r="T31" s="7">
        <v>2</v>
      </c>
      <c r="U31" s="5"/>
      <c r="W31" s="4"/>
      <c r="AA31" s="4"/>
      <c r="AE31" s="4"/>
      <c r="AK31" s="5"/>
      <c r="AO31" s="5"/>
    </row>
    <row r="32" spans="1:41" s="3" customFormat="1" x14ac:dyDescent="0.25">
      <c r="A32" s="2">
        <v>3</v>
      </c>
      <c r="B32" s="3" t="s">
        <v>108</v>
      </c>
      <c r="C32" s="3" t="s">
        <v>61</v>
      </c>
      <c r="D32" s="3" t="s">
        <v>134</v>
      </c>
      <c r="E32" s="51" t="s">
        <v>85</v>
      </c>
      <c r="F32" s="3" t="s">
        <v>25</v>
      </c>
      <c r="G32" s="4"/>
      <c r="J32" s="5"/>
      <c r="K32" s="4"/>
      <c r="N32" s="5"/>
      <c r="O32" s="3">
        <v>1</v>
      </c>
      <c r="R32" s="6">
        <v>1</v>
      </c>
      <c r="S32" s="5">
        <v>1</v>
      </c>
      <c r="T32" s="7">
        <v>3</v>
      </c>
      <c r="U32" s="5"/>
      <c r="W32" s="4"/>
      <c r="AA32" s="4"/>
      <c r="AE32" s="4"/>
      <c r="AK32" s="5"/>
      <c r="AO32" s="5"/>
    </row>
    <row r="33" spans="1:41" s="3" customFormat="1" x14ac:dyDescent="0.25">
      <c r="A33" s="2">
        <v>3</v>
      </c>
      <c r="B33" s="3" t="s">
        <v>108</v>
      </c>
      <c r="C33" s="3" t="s">
        <v>61</v>
      </c>
      <c r="D33" s="3" t="s">
        <v>135</v>
      </c>
      <c r="E33" s="51" t="s">
        <v>86</v>
      </c>
      <c r="F33" s="3" t="s">
        <v>26</v>
      </c>
      <c r="G33" s="4"/>
      <c r="H33" s="3">
        <v>1</v>
      </c>
      <c r="J33" s="5">
        <v>1</v>
      </c>
      <c r="K33" s="4"/>
      <c r="N33" s="5"/>
      <c r="R33" s="6"/>
      <c r="S33" s="5"/>
      <c r="T33" s="7">
        <v>2</v>
      </c>
      <c r="U33" s="5">
        <v>1</v>
      </c>
      <c r="V33" s="3">
        <v>1</v>
      </c>
      <c r="W33" s="4">
        <v>1</v>
      </c>
      <c r="X33" s="3">
        <v>1</v>
      </c>
      <c r="AA33" s="4"/>
      <c r="AE33" s="4"/>
      <c r="AK33" s="5"/>
      <c r="AL33" s="3">
        <v>1</v>
      </c>
      <c r="AM33" s="3">
        <v>1</v>
      </c>
      <c r="AO33" s="5"/>
    </row>
    <row r="34" spans="1:41" s="3" customFormat="1" x14ac:dyDescent="0.25">
      <c r="A34" s="2">
        <v>3</v>
      </c>
      <c r="B34" s="3" t="s">
        <v>108</v>
      </c>
      <c r="C34" s="3" t="s">
        <v>63</v>
      </c>
      <c r="D34" s="3" t="s">
        <v>87</v>
      </c>
      <c r="E34" s="51" t="s">
        <v>113</v>
      </c>
      <c r="F34" s="3" t="s">
        <v>29</v>
      </c>
      <c r="G34" s="4"/>
      <c r="I34" s="3">
        <v>1</v>
      </c>
      <c r="J34" s="5"/>
      <c r="K34" s="4"/>
      <c r="N34" s="5"/>
      <c r="R34" s="6"/>
      <c r="S34" s="5"/>
      <c r="T34" s="7">
        <v>1</v>
      </c>
      <c r="U34" s="5"/>
      <c r="W34" s="4"/>
      <c r="AA34" s="4"/>
      <c r="AE34" s="4"/>
      <c r="AK34" s="5"/>
      <c r="AO34" s="5"/>
    </row>
    <row r="35" spans="1:41" s="3" customFormat="1" x14ac:dyDescent="0.25">
      <c r="A35" s="2">
        <v>3</v>
      </c>
      <c r="B35" s="3" t="s">
        <v>108</v>
      </c>
      <c r="C35" s="3" t="s">
        <v>65</v>
      </c>
      <c r="D35" s="3" t="s">
        <v>136</v>
      </c>
      <c r="E35" s="51" t="s">
        <v>88</v>
      </c>
      <c r="F35" s="3" t="s">
        <v>30</v>
      </c>
      <c r="G35" s="4">
        <v>1</v>
      </c>
      <c r="J35" s="5"/>
      <c r="K35" s="4"/>
      <c r="N35" s="5"/>
      <c r="R35" s="6"/>
      <c r="S35" s="5"/>
      <c r="T35" s="7">
        <v>1</v>
      </c>
      <c r="U35" s="5"/>
      <c r="V35" s="3">
        <v>1</v>
      </c>
      <c r="W35" s="4"/>
      <c r="AA35" s="4"/>
      <c r="AE35" s="4"/>
      <c r="AK35" s="5"/>
      <c r="AL35" s="3">
        <v>1</v>
      </c>
      <c r="AO35" s="5"/>
    </row>
    <row r="36" spans="1:41" s="3" customFormat="1" x14ac:dyDescent="0.25">
      <c r="A36" s="2">
        <v>3</v>
      </c>
      <c r="B36" s="3" t="s">
        <v>108</v>
      </c>
      <c r="C36" s="3" t="s">
        <v>50</v>
      </c>
      <c r="D36" s="3" t="s">
        <v>137</v>
      </c>
      <c r="E36" s="51" t="s">
        <v>89</v>
      </c>
      <c r="F36" s="3" t="s">
        <v>13</v>
      </c>
      <c r="G36" s="4"/>
      <c r="I36" s="3">
        <v>1</v>
      </c>
      <c r="J36" s="5"/>
      <c r="K36" s="4"/>
      <c r="N36" s="5"/>
      <c r="R36" s="6"/>
      <c r="S36" s="5"/>
      <c r="T36" s="7">
        <v>1</v>
      </c>
      <c r="U36" s="5"/>
      <c r="W36" s="4"/>
      <c r="AA36" s="4"/>
      <c r="AE36" s="4"/>
      <c r="AK36" s="5"/>
      <c r="AO36" s="5"/>
    </row>
    <row r="37" spans="1:41" s="3" customFormat="1" x14ac:dyDescent="0.25">
      <c r="A37" s="2">
        <v>3</v>
      </c>
      <c r="B37" s="3" t="s">
        <v>108</v>
      </c>
      <c r="C37" s="3" t="s">
        <v>42</v>
      </c>
      <c r="D37" s="3" t="s">
        <v>138</v>
      </c>
      <c r="E37" s="51" t="s">
        <v>90</v>
      </c>
      <c r="F37" s="3" t="s">
        <v>7</v>
      </c>
      <c r="G37" s="4"/>
      <c r="H37" s="3">
        <v>1</v>
      </c>
      <c r="J37" s="5"/>
      <c r="K37" s="4"/>
      <c r="N37" s="5"/>
      <c r="R37" s="6"/>
      <c r="S37" s="5"/>
      <c r="T37" s="7">
        <v>1</v>
      </c>
      <c r="U37" s="5"/>
      <c r="W37" s="4"/>
      <c r="AA37" s="4"/>
      <c r="AE37" s="4"/>
      <c r="AK37" s="5"/>
      <c r="AO37" s="5"/>
    </row>
    <row r="38" spans="1:41" s="3" customFormat="1" x14ac:dyDescent="0.25">
      <c r="A38" s="44">
        <v>3</v>
      </c>
      <c r="B38" s="45" t="s">
        <v>108</v>
      </c>
      <c r="C38" s="45" t="s">
        <v>48</v>
      </c>
      <c r="D38" s="45" t="s">
        <v>91</v>
      </c>
      <c r="E38" s="52" t="s">
        <v>91</v>
      </c>
      <c r="F38" s="45" t="s">
        <v>92</v>
      </c>
      <c r="G38" s="46"/>
      <c r="H38" s="45">
        <v>1</v>
      </c>
      <c r="I38" s="45"/>
      <c r="J38" s="47"/>
      <c r="K38" s="46"/>
      <c r="L38" s="45"/>
      <c r="M38" s="45"/>
      <c r="N38" s="47"/>
      <c r="O38" s="45"/>
      <c r="P38" s="45"/>
      <c r="Q38" s="45"/>
      <c r="R38" s="45"/>
      <c r="S38" s="47"/>
      <c r="T38" s="48">
        <v>1</v>
      </c>
      <c r="U38" s="47">
        <v>1</v>
      </c>
      <c r="V38" s="45"/>
      <c r="W38" s="46">
        <v>1</v>
      </c>
      <c r="X38" s="45"/>
      <c r="Y38" s="45"/>
      <c r="Z38" s="45"/>
      <c r="AA38" s="46"/>
      <c r="AB38" s="45"/>
      <c r="AC38" s="45"/>
      <c r="AD38" s="45"/>
      <c r="AE38" s="46"/>
      <c r="AF38" s="45"/>
      <c r="AG38" s="45"/>
      <c r="AH38" s="45"/>
      <c r="AI38" s="45"/>
      <c r="AJ38" s="45"/>
      <c r="AK38" s="47"/>
      <c r="AL38" s="45"/>
      <c r="AM38" s="45"/>
      <c r="AN38" s="45"/>
      <c r="AO38" s="47"/>
    </row>
    <row r="39" spans="1:41" x14ac:dyDescent="0.25">
      <c r="E39" s="49" t="s">
        <v>165</v>
      </c>
      <c r="U39" s="50">
        <v>7</v>
      </c>
      <c r="V39" s="50">
        <v>5</v>
      </c>
    </row>
  </sheetData>
  <sortState ref="A4:F38">
    <sortCondition ref="F3"/>
  </sortState>
  <mergeCells count="19">
    <mergeCell ref="U1:U3"/>
    <mergeCell ref="G2:J2"/>
    <mergeCell ref="K2:N2"/>
    <mergeCell ref="O2:S2"/>
    <mergeCell ref="G1:S1"/>
    <mergeCell ref="T1:T3"/>
    <mergeCell ref="A1:A3"/>
    <mergeCell ref="F1:F3"/>
    <mergeCell ref="E1:E3"/>
    <mergeCell ref="D1:D3"/>
    <mergeCell ref="C1:C3"/>
    <mergeCell ref="B1:B3"/>
    <mergeCell ref="AL2:AO2"/>
    <mergeCell ref="AL1:AO1"/>
    <mergeCell ref="V1:V3"/>
    <mergeCell ref="AE2:AK2"/>
    <mergeCell ref="AA2:AD2"/>
    <mergeCell ref="W2:Z2"/>
    <mergeCell ref="W1:AK1"/>
  </mergeCells>
  <pageMargins left="0.25" right="0.25" top="0.75" bottom="0.75" header="0.3" footer="0.3"/>
  <pageSetup paperSize="9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E26"/>
  <sheetViews>
    <sheetView workbookViewId="0">
      <selection activeCell="I20" sqref="I20"/>
    </sheetView>
  </sheetViews>
  <sheetFormatPr defaultRowHeight="15" x14ac:dyDescent="0.25"/>
  <cols>
    <col min="1" max="1" width="11.7109375" style="9" customWidth="1"/>
    <col min="2" max="2" width="45.140625" style="9" customWidth="1"/>
    <col min="3" max="3" width="15" style="9" bestFit="1" customWidth="1"/>
    <col min="4" max="4" width="16.42578125" style="9" customWidth="1"/>
    <col min="5" max="5" width="16.5703125" style="10" customWidth="1"/>
  </cols>
  <sheetData>
    <row r="1" spans="1:5" ht="75" x14ac:dyDescent="0.25">
      <c r="A1" s="11" t="s">
        <v>107</v>
      </c>
      <c r="B1" s="12" t="s">
        <v>140</v>
      </c>
      <c r="C1" s="12" t="s">
        <v>141</v>
      </c>
      <c r="D1" s="12" t="s">
        <v>142</v>
      </c>
      <c r="E1" s="23" t="s">
        <v>143</v>
      </c>
    </row>
    <row r="2" spans="1:5" x14ac:dyDescent="0.25">
      <c r="A2" s="29">
        <v>3</v>
      </c>
      <c r="B2" s="13" t="s">
        <v>72</v>
      </c>
      <c r="C2" s="18">
        <v>14</v>
      </c>
      <c r="D2" s="18">
        <v>3</v>
      </c>
      <c r="E2" s="24">
        <v>0.21428571428571427</v>
      </c>
    </row>
    <row r="3" spans="1:5" x14ac:dyDescent="0.25">
      <c r="A3" s="29">
        <v>3</v>
      </c>
      <c r="B3" s="13" t="s">
        <v>54</v>
      </c>
      <c r="C3" s="18">
        <v>30</v>
      </c>
      <c r="D3" s="18">
        <v>5</v>
      </c>
      <c r="E3" s="24">
        <v>0.16666666666666666</v>
      </c>
    </row>
    <row r="4" spans="1:5" ht="30" x14ac:dyDescent="0.25">
      <c r="A4" s="29">
        <v>3</v>
      </c>
      <c r="B4" s="13" t="s">
        <v>42</v>
      </c>
      <c r="C4" s="18">
        <v>18</v>
      </c>
      <c r="D4" s="18">
        <v>3</v>
      </c>
      <c r="E4" s="24">
        <v>0.16666666666666666</v>
      </c>
    </row>
    <row r="5" spans="1:5" x14ac:dyDescent="0.25">
      <c r="A5" s="29">
        <v>3</v>
      </c>
      <c r="B5" s="13" t="s">
        <v>61</v>
      </c>
      <c r="C5" s="18">
        <v>28</v>
      </c>
      <c r="D5" s="18">
        <v>4</v>
      </c>
      <c r="E5" s="24">
        <v>0.14285714285714285</v>
      </c>
    </row>
    <row r="6" spans="1:5" x14ac:dyDescent="0.25">
      <c r="A6" s="29">
        <v>3</v>
      </c>
      <c r="B6" s="13" t="s">
        <v>38</v>
      </c>
      <c r="C6" s="18">
        <v>15</v>
      </c>
      <c r="D6" s="18">
        <v>2</v>
      </c>
      <c r="E6" s="24">
        <v>0.13333333333333333</v>
      </c>
    </row>
    <row r="7" spans="1:5" x14ac:dyDescent="0.25">
      <c r="A7" s="29">
        <v>3</v>
      </c>
      <c r="B7" s="13" t="s">
        <v>48</v>
      </c>
      <c r="C7" s="18">
        <v>24</v>
      </c>
      <c r="D7" s="18">
        <v>3</v>
      </c>
      <c r="E7" s="24">
        <v>0.125</v>
      </c>
    </row>
    <row r="8" spans="1:5" x14ac:dyDescent="0.25">
      <c r="A8" s="30">
        <v>3</v>
      </c>
      <c r="B8" s="14" t="s">
        <v>58</v>
      </c>
      <c r="C8" s="19">
        <v>20</v>
      </c>
      <c r="D8" s="19">
        <v>2</v>
      </c>
      <c r="E8" s="25">
        <v>0.1</v>
      </c>
    </row>
    <row r="9" spans="1:5" x14ac:dyDescent="0.25">
      <c r="A9" s="30">
        <v>3</v>
      </c>
      <c r="B9" s="14" t="s">
        <v>44</v>
      </c>
      <c r="C9" s="19">
        <v>11</v>
      </c>
      <c r="D9" s="19">
        <v>1</v>
      </c>
      <c r="E9" s="25">
        <v>9.0909090909090912E-2</v>
      </c>
    </row>
    <row r="10" spans="1:5" x14ac:dyDescent="0.25">
      <c r="A10" s="30">
        <v>3</v>
      </c>
      <c r="B10" s="14" t="s">
        <v>63</v>
      </c>
      <c r="C10" s="19">
        <v>27</v>
      </c>
      <c r="D10" s="19">
        <v>2</v>
      </c>
      <c r="E10" s="25">
        <v>7.407407407407407E-2</v>
      </c>
    </row>
    <row r="11" spans="1:5" x14ac:dyDescent="0.25">
      <c r="A11" s="30">
        <v>3</v>
      </c>
      <c r="B11" s="14" t="s">
        <v>47</v>
      </c>
      <c r="C11" s="19">
        <v>14</v>
      </c>
      <c r="D11" s="19">
        <v>1</v>
      </c>
      <c r="E11" s="25">
        <v>7.1428571428571425E-2</v>
      </c>
    </row>
    <row r="12" spans="1:5" x14ac:dyDescent="0.25">
      <c r="A12" s="30">
        <v>3</v>
      </c>
      <c r="B12" s="14" t="s">
        <v>50</v>
      </c>
      <c r="C12" s="19">
        <v>15</v>
      </c>
      <c r="D12" s="19">
        <v>1</v>
      </c>
      <c r="E12" s="25">
        <v>6.6666666666666666E-2</v>
      </c>
    </row>
    <row r="13" spans="1:5" x14ac:dyDescent="0.25">
      <c r="A13" s="30">
        <v>3</v>
      </c>
      <c r="B13" s="14" t="s">
        <v>40</v>
      </c>
      <c r="C13" s="19">
        <v>16</v>
      </c>
      <c r="D13" s="19">
        <v>1</v>
      </c>
      <c r="E13" s="25">
        <v>6.25E-2</v>
      </c>
    </row>
    <row r="14" spans="1:5" x14ac:dyDescent="0.25">
      <c r="A14" s="30">
        <v>3</v>
      </c>
      <c r="B14" s="14" t="s">
        <v>41</v>
      </c>
      <c r="C14" s="19">
        <v>16</v>
      </c>
      <c r="D14" s="19">
        <v>1</v>
      </c>
      <c r="E14" s="25">
        <v>6.25E-2</v>
      </c>
    </row>
    <row r="15" spans="1:5" x14ac:dyDescent="0.25">
      <c r="A15" s="30">
        <v>3</v>
      </c>
      <c r="B15" s="14" t="s">
        <v>37</v>
      </c>
      <c r="C15" s="19">
        <v>16</v>
      </c>
      <c r="D15" s="19">
        <v>1</v>
      </c>
      <c r="E15" s="25">
        <v>6.25E-2</v>
      </c>
    </row>
    <row r="16" spans="1:5" x14ac:dyDescent="0.25">
      <c r="A16" s="31">
        <v>3</v>
      </c>
      <c r="B16" s="15" t="s">
        <v>51</v>
      </c>
      <c r="C16" s="20">
        <v>19</v>
      </c>
      <c r="D16" s="20">
        <v>1</v>
      </c>
      <c r="E16" s="26">
        <v>5.2631578947368418E-2</v>
      </c>
    </row>
    <row r="17" spans="1:5" x14ac:dyDescent="0.25">
      <c r="A17" s="31">
        <v>3</v>
      </c>
      <c r="B17" s="15" t="s">
        <v>65</v>
      </c>
      <c r="C17" s="20">
        <v>20</v>
      </c>
      <c r="D17" s="20">
        <v>1</v>
      </c>
      <c r="E17" s="26">
        <v>0.05</v>
      </c>
    </row>
    <row r="18" spans="1:5" x14ac:dyDescent="0.25">
      <c r="A18" s="32">
        <v>3</v>
      </c>
      <c r="B18" s="16" t="s">
        <v>60</v>
      </c>
      <c r="C18" s="21">
        <v>23</v>
      </c>
      <c r="D18" s="21">
        <v>1</v>
      </c>
      <c r="E18" s="27">
        <v>4.3478260869565216E-2</v>
      </c>
    </row>
    <row r="19" spans="1:5" x14ac:dyDescent="0.25">
      <c r="A19" s="32">
        <v>3</v>
      </c>
      <c r="B19" s="16" t="s">
        <v>52</v>
      </c>
      <c r="C19" s="21">
        <v>25</v>
      </c>
      <c r="D19" s="21">
        <v>1</v>
      </c>
      <c r="E19" s="27">
        <v>0.04</v>
      </c>
    </row>
    <row r="20" spans="1:5" x14ac:dyDescent="0.25">
      <c r="A20" s="32">
        <v>3</v>
      </c>
      <c r="B20" s="16" t="s">
        <v>39</v>
      </c>
      <c r="C20" s="21">
        <v>55</v>
      </c>
      <c r="D20" s="21">
        <v>1</v>
      </c>
      <c r="E20" s="27">
        <v>1.8181818181818181E-2</v>
      </c>
    </row>
    <row r="21" spans="1:5" x14ac:dyDescent="0.25">
      <c r="A21" s="34">
        <v>3</v>
      </c>
      <c r="B21" s="35" t="s">
        <v>144</v>
      </c>
      <c r="C21" s="36">
        <v>6</v>
      </c>
      <c r="D21" s="36">
        <v>0</v>
      </c>
      <c r="E21" s="37">
        <v>0</v>
      </c>
    </row>
    <row r="22" spans="1:5" x14ac:dyDescent="0.25">
      <c r="A22" s="34">
        <v>3</v>
      </c>
      <c r="B22" s="35" t="s">
        <v>145</v>
      </c>
      <c r="C22" s="36">
        <v>8</v>
      </c>
      <c r="D22" s="36">
        <v>0</v>
      </c>
      <c r="E22" s="37">
        <v>0</v>
      </c>
    </row>
    <row r="23" spans="1:5" x14ac:dyDescent="0.25">
      <c r="A23" s="33">
        <v>3</v>
      </c>
      <c r="B23" s="17" t="s">
        <v>146</v>
      </c>
      <c r="C23" s="22">
        <v>5</v>
      </c>
      <c r="D23" s="22">
        <v>0</v>
      </c>
      <c r="E23" s="28" t="s">
        <v>149</v>
      </c>
    </row>
    <row r="24" spans="1:5" x14ac:dyDescent="0.25">
      <c r="A24" s="33">
        <v>3</v>
      </c>
      <c r="B24" s="17" t="s">
        <v>147</v>
      </c>
      <c r="C24" s="22">
        <v>5</v>
      </c>
      <c r="D24" s="22">
        <v>0</v>
      </c>
      <c r="E24" s="28" t="s">
        <v>149</v>
      </c>
    </row>
    <row r="25" spans="1:5" x14ac:dyDescent="0.25">
      <c r="A25" s="33">
        <v>3</v>
      </c>
      <c r="B25" s="17" t="s">
        <v>148</v>
      </c>
      <c r="C25" s="22">
        <v>5</v>
      </c>
      <c r="D25" s="22">
        <v>0</v>
      </c>
      <c r="E25" s="28" t="s">
        <v>149</v>
      </c>
    </row>
    <row r="26" spans="1:5" x14ac:dyDescent="0.25">
      <c r="C26" s="9">
        <f>SUM(C2:C25)</f>
        <v>435</v>
      </c>
      <c r="D26" s="9">
        <f>SUM(D2:D25)</f>
        <v>35</v>
      </c>
      <c r="E26" s="10">
        <f>AVERAGE(E2:E25)</f>
        <v>8.3032361185079936E-2</v>
      </c>
    </row>
  </sheetData>
  <autoFilter ref="A1:E25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ОО</vt:lpstr>
      <vt:lpstr>Муниципалитеты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Перхурова Мария Александровна</dc:creator>
  <cp:lastModifiedBy>Екатерина Владимировна Малеева</cp:lastModifiedBy>
  <cp:lastPrinted>2019-07-30T00:33:21Z</cp:lastPrinted>
  <dcterms:created xsi:type="dcterms:W3CDTF">2015-06-05T18:19:34Z</dcterms:created>
  <dcterms:modified xsi:type="dcterms:W3CDTF">2019-07-30T00:40:01Z</dcterms:modified>
</cp:coreProperties>
</file>